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83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<sst xmlns="http://schemas.openxmlformats.org/spreadsheetml/2006/main" count="168" uniqueCount="67">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</sst>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54" fillId="9" borderId="26" xfId="55" applyFont="1" applyFill="1" applyBorder="1" applyAlignment="1" applyProtection="1">
      <alignment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55" applyFont="1" applyFill="1" applyBorder="1" applyAlignment="1" applyProtection="1">
      <alignment horizontal="center" vertical="top" wrapText="1"/>
      <protection/>
    </xf>
    <xf numFmtId="0" fontId="64" fillId="9" borderId="30" xfId="55" applyFont="1" applyFill="1" applyBorder="1" applyAlignment="1" applyProtection="1">
      <alignment horizontal="center" vertical="top" wrapText="1"/>
      <protection/>
    </xf>
    <xf numFmtId="0" fontId="64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56" applyFont="1" applyFill="1" applyBorder="1" applyAlignment="1" applyProtection="1">
      <alignment horizontal="center" vertical="center"/>
      <protection/>
    </xf>
    <xf numFmtId="0" fontId="6" fillId="9" borderId="29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44562</v>
      </c>
      <c r="E4" s="18">
        <v>44712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10163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44712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>
        <v>10163</v>
      </c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10163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44712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ЮГОЗАПАДЕН УНИВЕРСИТЕТ "НЕОФИТ РИЛСКИ" - БЛАГОЕВГРАД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44562</v>
      </c>
      <c r="E4" s="19">
        <f>IF(ISBLANK(ОБЩО!E4),"",ОБЩО!E4)</f>
        <v>44712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6" sqref="D36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ЮГОЗАПАДЕН УНИВЕРСИТЕТ "НЕОФИТ РИЛСКИ" - БЛАГОЕВГРАД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44562</v>
      </c>
      <c r="F4" s="19">
        <f>IF(ISBLANK(ОБЩО!E4),"",ОБЩО!E4)</f>
        <v>44712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10163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1</v>
      </c>
      <c r="B32" s="31" t="s">
        <v>40</v>
      </c>
      <c r="C32" s="40"/>
      <c r="D32" s="40">
        <f>SUM(D33:D42)</f>
        <v>10163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1</v>
      </c>
      <c r="B35" s="22" t="s">
        <v>51</v>
      </c>
      <c r="C35" s="39"/>
      <c r="D35" s="52">
        <v>10163</v>
      </c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ЮГОЗАПАДЕН УНИВЕРСИТЕТ "НЕОФИТ РИЛСКИ" - БЛАГОЕВГРАД</v>
      </c>
      <c r="C4" s="19">
        <f>IF(ISBLANK(ОБЩО!D4),"",ОБЩО!D4)</f>
        <v>44562</v>
      </c>
      <c r="D4" s="19">
        <f>IF(ISBLANK(ОБЩО!E4),"",ОБЩО!E4)</f>
        <v>44712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2022-06-03T08:12:05Z</dcterms:modified>
  <cp:category/>
  <cp:version/>
  <cp:contentType/>
  <cp:contentStatus/>
</cp:coreProperties>
</file>